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7 REVISADOS\CAPITULO 19\"/>
    </mc:Choice>
  </mc:AlternateContent>
  <bookViews>
    <workbookView xWindow="-15" yWindow="-15" windowWidth="11970" windowHeight="6615"/>
  </bookViews>
  <sheets>
    <sheet name="19.18_2017" sheetId="14" r:id="rId1"/>
  </sheets>
  <definedNames>
    <definedName name="_Key1" localSheetId="0" hidden="1">'19.18_2017'!$A$23:$A$53</definedName>
    <definedName name="_Key1" hidden="1">#REF!</definedName>
    <definedName name="_Order1" hidden="1">255</definedName>
    <definedName name="_Regression_Int" localSheetId="0" hidden="1">1</definedName>
    <definedName name="A_IMPRESIÓN_IM" localSheetId="0">'19.18_2017'!$A$14:$Q$74</definedName>
    <definedName name="_xlnm.Print_Area" localSheetId="0">'19.18_2017'!$A$1:$R$74</definedName>
    <definedName name="Imprimir_área_IM" localSheetId="0">'19.18_2017'!$A$14:$Q$74</definedName>
  </definedNames>
  <calcPr calcId="152511"/>
</workbook>
</file>

<file path=xl/calcChain.xml><?xml version="1.0" encoding="utf-8"?>
<calcChain xmlns="http://schemas.openxmlformats.org/spreadsheetml/2006/main">
  <c r="B70" i="14" l="1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R55" i="14"/>
  <c r="Q55" i="14"/>
  <c r="P55" i="14"/>
  <c r="O55" i="14"/>
  <c r="N55" i="14"/>
  <c r="M55" i="14"/>
  <c r="L55" i="14"/>
  <c r="K55" i="14"/>
  <c r="J55" i="14"/>
  <c r="I55" i="14"/>
  <c r="H55" i="14"/>
  <c r="G55" i="14"/>
  <c r="F55" i="14"/>
  <c r="E55" i="14"/>
  <c r="D55" i="14"/>
  <c r="C55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2" i="14" s="1"/>
  <c r="B24" i="14"/>
  <c r="B23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0" i="14"/>
  <c r="B19" i="14"/>
  <c r="B18" i="14"/>
  <c r="B17" i="14"/>
  <c r="R16" i="14"/>
  <c r="R14" i="14" s="1"/>
  <c r="Q16" i="14"/>
  <c r="Q14" i="14" s="1"/>
  <c r="P16" i="14"/>
  <c r="P14" i="14" s="1"/>
  <c r="O16" i="14"/>
  <c r="O14" i="14" s="1"/>
  <c r="N16" i="14"/>
  <c r="N14" i="14" s="1"/>
  <c r="M16" i="14"/>
  <c r="M14" i="14" s="1"/>
  <c r="L16" i="14"/>
  <c r="L14" i="14" s="1"/>
  <c r="K16" i="14"/>
  <c r="K14" i="14" s="1"/>
  <c r="J16" i="14"/>
  <c r="J14" i="14" s="1"/>
  <c r="I16" i="14"/>
  <c r="I14" i="14" s="1"/>
  <c r="H16" i="14"/>
  <c r="H14" i="14" s="1"/>
  <c r="G16" i="14"/>
  <c r="G14" i="14" s="1"/>
  <c r="F16" i="14"/>
  <c r="F14" i="14" s="1"/>
  <c r="E16" i="14"/>
  <c r="E14" i="14" s="1"/>
  <c r="D16" i="14"/>
  <c r="D14" i="14" s="1"/>
  <c r="C16" i="14"/>
  <c r="C14" i="14" s="1"/>
  <c r="B16" i="14" l="1"/>
  <c r="B55" i="14"/>
  <c r="B14" i="14" l="1"/>
</calcChain>
</file>

<file path=xl/sharedStrings.xml><?xml version="1.0" encoding="utf-8"?>
<sst xmlns="http://schemas.openxmlformats.org/spreadsheetml/2006/main" count="87" uniqueCount="72">
  <si>
    <t xml:space="preserve">   D.H.</t>
  </si>
  <si>
    <t>19.18 Dosis Aplicadas de Toxoide Diftérico por Delegación y Grupos de Edad</t>
  </si>
  <si>
    <t>Delegación</t>
  </si>
  <si>
    <t>Total</t>
  </si>
  <si>
    <t>Edad  en  Años</t>
  </si>
  <si>
    <t>Mujeres en Edad Fértil</t>
  </si>
  <si>
    <t>10 a 14 Años</t>
  </si>
  <si>
    <t>40 a 49 Años</t>
  </si>
  <si>
    <t>50 a 59 Años</t>
  </si>
  <si>
    <t>60 Años o Mas</t>
  </si>
  <si>
    <t>Embarazadas</t>
  </si>
  <si>
    <t>No Embarazadas</t>
  </si>
  <si>
    <t>No D.H.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</si>
  <si>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</si>
  <si>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</si>
  <si>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</si>
  <si>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</si>
  <si>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</si>
  <si>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</si>
  <si>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</si>
  <si>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</si>
  <si>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</si>
  <si>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</si>
  <si>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</si>
  <si>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</si>
  <si>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</si>
  <si>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</si>
  <si>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</si>
  <si>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</si>
  <si>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</si>
  <si>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</si>
  <si>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</si>
  <si>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</si>
  <si>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</si>
  <si>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</si>
  <si>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</si>
  <si>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</si>
  <si>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</si>
  <si>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</si>
  <si>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</si>
  <si>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</si>
  <si>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</si>
  <si>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</si>
  <si>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</si>
  <si>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</si>
  <si>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</si>
  <si>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</si>
  <si>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</si>
  <si>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</si>
  <si>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</si>
  <si>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</si>
  <si>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</si>
  <si>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</si>
  <si>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</si>
  <si>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</si>
  <si>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</si>
  <si>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</si>
  <si>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</si>
  <si>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</si>
  <si>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</si>
  <si>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</si>
  <si>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</si>
  <si>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</si>
  <si>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</si>
  <si>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</si>
  <si>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</si>
  <si>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</si>
  <si>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</si>
  <si>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15 a  19</t>
  </si>
  <si>
    <t>20 a 39 Años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</si>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</sst>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0" x14ac:knownFonts="1">
    <font>
      <sz val="10"/>
      <name val="Courie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/>
    <xf numFmtId="164" fontId="2" fillId="0" borderId="0" xfId="0" applyNumberFormat="1" applyFont="1" applyFill="1" applyAlignment="1" applyProtection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1" xfId="0" applyFont="1" applyBorder="1"/>
    <xf numFmtId="0" fontId="9" fillId="0" borderId="0" xfId="0" applyFont="1"/>
    <xf numFmtId="164" fontId="9" fillId="0" borderId="0" xfId="0" applyNumberFormat="1" applyFont="1" applyFill="1" applyProtection="1"/>
    <xf numFmtId="0" fontId="9" fillId="0" borderId="0" xfId="0" applyFont="1" applyAlignment="1">
      <alignment horizontal="left" indent="2"/>
    </xf>
    <xf numFmtId="0" fontId="7" fillId="0" borderId="0" xfId="0" applyFont="1" applyFill="1"/>
    <xf numFmtId="164" fontId="7" fillId="0" borderId="0" xfId="0" applyNumberFormat="1" applyFont="1" applyFill="1" applyProtection="1"/>
    <xf numFmtId="0" fontId="7" fillId="0" borderId="0" xfId="1" applyFont="1" applyFill="1"/>
    <xf numFmtId="0" fontId="6" fillId="0" borderId="0" xfId="0" applyFont="1" applyFill="1" applyAlignment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164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centerContinuous" vertical="center"/>
    </xf>
    <xf numFmtId="0" fontId="4" fillId="0" borderId="2" xfId="0" applyFont="1" applyFill="1" applyBorder="1" applyAlignment="1" applyProtection="1">
      <alignment horizontal="centerContinuous" vertical="center"/>
    </xf>
    <xf numFmtId="0" fontId="4" fillId="0" borderId="2" xfId="0" applyFont="1" applyFill="1" applyBorder="1" applyAlignment="1" applyProtection="1">
      <alignment horizontal="center" vertical="center"/>
    </xf>
    <xf numFmtId="164" fontId="4" fillId="0" borderId="2" xfId="0" applyNumberFormat="1" applyFont="1" applyFill="1" applyBorder="1" applyAlignment="1" applyProtection="1">
      <alignment horizontal="center" vertical="center"/>
    </xf>
    <xf numFmtId="3" fontId="7" fillId="0" borderId="0" xfId="0" applyNumberFormat="1" applyFont="1"/>
    <xf numFmtId="3" fontId="6" fillId="0" borderId="0" xfId="0" applyNumberFormat="1" applyFont="1"/>
    <xf numFmtId="164" fontId="6" fillId="0" borderId="0" xfId="0" applyNumberFormat="1" applyFont="1" applyFill="1" applyAlignment="1">
      <alignment vertical="center"/>
    </xf>
    <xf numFmtId="3" fontId="6" fillId="0" borderId="0" xfId="0" applyNumberFormat="1" applyFont="1" applyFill="1" applyAlignment="1">
      <alignment vertical="center"/>
    </xf>
    <xf numFmtId="3" fontId="6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3" fontId="7" fillId="0" borderId="0" xfId="0" applyNumberFormat="1" applyFont="1" applyFill="1" applyAlignment="1"/>
    <xf numFmtId="3" fontId="6" fillId="0" borderId="1" xfId="0" applyNumberFormat="1" applyFont="1" applyFill="1" applyBorder="1" applyAlignment="1" applyProtection="1"/>
    <xf numFmtId="3" fontId="7" fillId="0" borderId="1" xfId="0" applyNumberFormat="1" applyFont="1" applyBorder="1"/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164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9" fillId="0" borderId="0" xfId="0" applyNumberFormat="1" applyFont="1" applyFill="1" applyBorder="1" applyProtection="1"/>
    <xf numFmtId="0" fontId="9" fillId="0" borderId="0" xfId="0" applyFont="1" applyFill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705407</xdr:colOff>
      <xdr:row>0</xdr:row>
      <xdr:rowOff>0</xdr:rowOff>
    </xdr:from>
    <xdr:to>
      <xdr:col>17</xdr:col>
      <xdr:colOff>870798</xdr:colOff>
      <xdr:row>4</xdr:row>
      <xdr:rowOff>171450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5123876" y="0"/>
          <a:ext cx="2844297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130969</xdr:colOff>
      <xdr:row>4</xdr:row>
      <xdr:rowOff>180975</xdr:rowOff>
    </xdr:to>
    <xdr:pic>
      <xdr:nvPicPr>
        <xdr:cNvPr id="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940844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1" transitionEvaluation="1">
    <tabColor theme="0"/>
  </sheetPr>
  <dimension ref="A1:R74"/>
  <sheetViews>
    <sheetView showGridLines="0" tabSelected="1" topLeftCell="A31" zoomScale="80" zoomScaleNormal="80" zoomScaleSheetLayoutView="70" workbookViewId="0">
      <selection activeCell="B83" sqref="B83"/>
    </sheetView>
  </sheetViews>
  <sheetFormatPr baseColWidth="10" defaultColWidth="9.625" defaultRowHeight="15" customHeight="1" x14ac:dyDescent="0.2"/>
  <cols>
    <col min="1" max="1" width="36.875" style="1" customWidth="1"/>
    <col min="2" max="18" width="11.75" style="1" customWidth="1"/>
    <col min="19" max="16384" width="9.625" style="1"/>
  </cols>
  <sheetData>
    <row r="1" spans="1:18" ht="15.75" customHeight="1" x14ac:dyDescent="0.2"/>
    <row r="2" spans="1:18" ht="15.75" customHeight="1" x14ac:dyDescent="0.2"/>
    <row r="3" spans="1:18" ht="15.75" customHeight="1" x14ac:dyDescent="0.2"/>
    <row r="4" spans="1:18" ht="15.75" customHeight="1" x14ac:dyDescent="0.2"/>
    <row r="5" spans="1:18" ht="15.75" customHeight="1" x14ac:dyDescent="0.2"/>
    <row r="6" spans="1:18" ht="17.25" customHeight="1" x14ac:dyDescent="0.2">
      <c r="A6" s="32" t="s">
        <v>71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</row>
    <row r="7" spans="1:18" ht="13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3"/>
    </row>
    <row r="8" spans="1:18" ht="38.25" customHeight="1" x14ac:dyDescent="0.2">
      <c r="A8" s="33" t="s">
        <v>1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10" spans="1:18" s="2" customFormat="1" ht="17.25" customHeight="1" x14ac:dyDescent="0.15">
      <c r="A10" s="34" t="s">
        <v>2</v>
      </c>
      <c r="B10" s="35" t="s">
        <v>3</v>
      </c>
      <c r="C10" s="34" t="s">
        <v>4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 t="s">
        <v>5</v>
      </c>
      <c r="P10" s="34"/>
      <c r="Q10" s="34"/>
      <c r="R10" s="34"/>
    </row>
    <row r="11" spans="1:18" s="2" customFormat="1" ht="17.25" customHeight="1" x14ac:dyDescent="0.15">
      <c r="A11" s="34"/>
      <c r="B11" s="35"/>
      <c r="C11" s="36" t="s">
        <v>6</v>
      </c>
      <c r="D11" s="37"/>
      <c r="E11" s="36" t="s">
        <v>68</v>
      </c>
      <c r="F11" s="37"/>
      <c r="G11" s="36" t="s">
        <v>69</v>
      </c>
      <c r="H11" s="37"/>
      <c r="I11" s="19" t="s">
        <v>7</v>
      </c>
      <c r="J11" s="19"/>
      <c r="K11" s="19" t="s">
        <v>8</v>
      </c>
      <c r="L11" s="19"/>
      <c r="M11" s="19" t="s">
        <v>9</v>
      </c>
      <c r="N11" s="19"/>
      <c r="O11" s="20" t="s">
        <v>10</v>
      </c>
      <c r="P11" s="20"/>
      <c r="Q11" s="20" t="s">
        <v>11</v>
      </c>
      <c r="R11" s="20"/>
    </row>
    <row r="12" spans="1:18" s="2" customFormat="1" ht="17.25" customHeight="1" x14ac:dyDescent="0.15">
      <c r="A12" s="34"/>
      <c r="B12" s="35"/>
      <c r="C12" s="17" t="s">
        <v>0</v>
      </c>
      <c r="D12" s="18" t="s">
        <v>12</v>
      </c>
      <c r="E12" s="21" t="s">
        <v>0</v>
      </c>
      <c r="F12" s="22" t="s">
        <v>12</v>
      </c>
      <c r="G12" s="21" t="s">
        <v>0</v>
      </c>
      <c r="H12" s="22" t="s">
        <v>12</v>
      </c>
      <c r="I12" s="17" t="s">
        <v>0</v>
      </c>
      <c r="J12" s="18" t="s">
        <v>12</v>
      </c>
      <c r="K12" s="17" t="s">
        <v>0</v>
      </c>
      <c r="L12" s="18" t="s">
        <v>12</v>
      </c>
      <c r="M12" s="17" t="s">
        <v>0</v>
      </c>
      <c r="N12" s="18" t="s">
        <v>12</v>
      </c>
      <c r="O12" s="17" t="s">
        <v>0</v>
      </c>
      <c r="P12" s="18" t="s">
        <v>12</v>
      </c>
      <c r="Q12" s="17" t="s">
        <v>0</v>
      </c>
      <c r="R12" s="18" t="s">
        <v>12</v>
      </c>
    </row>
    <row r="13" spans="1:18" ht="15" customHeight="1" x14ac:dyDescent="0.2">
      <c r="A13" s="16"/>
      <c r="B13" s="2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s="4" customFormat="1" ht="15" customHeight="1" x14ac:dyDescent="0.25">
      <c r="A14" s="6" t="s">
        <v>3</v>
      </c>
      <c r="B14" s="26">
        <f>SUM(B16,B22,B55)</f>
        <v>256892</v>
      </c>
      <c r="C14" s="26">
        <f t="shared" ref="C14:R14" si="0">SUM(C16,C22,C55)</f>
        <v>7035</v>
      </c>
      <c r="D14" s="26">
        <f t="shared" si="0"/>
        <v>4932</v>
      </c>
      <c r="E14" s="26">
        <f t="shared" si="0"/>
        <v>16928</v>
      </c>
      <c r="F14" s="26">
        <f t="shared" si="0"/>
        <v>14415</v>
      </c>
      <c r="G14" s="26">
        <f t="shared" si="0"/>
        <v>11258</v>
      </c>
      <c r="H14" s="26">
        <f t="shared" si="0"/>
        <v>11022</v>
      </c>
      <c r="I14" s="26">
        <f t="shared" si="0"/>
        <v>14853</v>
      </c>
      <c r="J14" s="26">
        <f t="shared" si="0"/>
        <v>11876</v>
      </c>
      <c r="K14" s="26">
        <f t="shared" si="0"/>
        <v>11779</v>
      </c>
      <c r="L14" s="26">
        <f t="shared" si="0"/>
        <v>7425</v>
      </c>
      <c r="M14" s="26">
        <f t="shared" si="0"/>
        <v>9884</v>
      </c>
      <c r="N14" s="26">
        <f t="shared" si="0"/>
        <v>5816</v>
      </c>
      <c r="O14" s="26">
        <f t="shared" si="0"/>
        <v>17044</v>
      </c>
      <c r="P14" s="26">
        <f t="shared" si="0"/>
        <v>8618</v>
      </c>
      <c r="Q14" s="26">
        <f t="shared" si="0"/>
        <v>56715</v>
      </c>
      <c r="R14" s="26">
        <f t="shared" si="0"/>
        <v>47292</v>
      </c>
    </row>
    <row r="15" spans="1:18" ht="15" customHeight="1" x14ac:dyDescent="0.25">
      <c r="A15" s="7"/>
      <c r="B15" s="27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</row>
    <row r="16" spans="1:18" s="4" customFormat="1" ht="15" customHeight="1" x14ac:dyDescent="0.25">
      <c r="A16" s="6" t="s">
        <v>70</v>
      </c>
      <c r="B16" s="27">
        <f>SUM(B17:B20)</f>
        <v>19836</v>
      </c>
      <c r="C16" s="27">
        <f t="shared" ref="C16:R16" si="1">SUM(C17:C20)</f>
        <v>393</v>
      </c>
      <c r="D16" s="27">
        <f t="shared" si="1"/>
        <v>220</v>
      </c>
      <c r="E16" s="27">
        <f t="shared" si="1"/>
        <v>1571</v>
      </c>
      <c r="F16" s="27">
        <f t="shared" si="1"/>
        <v>1182</v>
      </c>
      <c r="G16" s="27">
        <f t="shared" si="1"/>
        <v>772</v>
      </c>
      <c r="H16" s="27">
        <f t="shared" si="1"/>
        <v>415</v>
      </c>
      <c r="I16" s="27">
        <f t="shared" si="1"/>
        <v>1566</v>
      </c>
      <c r="J16" s="27">
        <f t="shared" si="1"/>
        <v>1168</v>
      </c>
      <c r="K16" s="27">
        <f t="shared" si="1"/>
        <v>1336</v>
      </c>
      <c r="L16" s="27">
        <f t="shared" si="1"/>
        <v>728</v>
      </c>
      <c r="M16" s="27">
        <f t="shared" si="1"/>
        <v>1165</v>
      </c>
      <c r="N16" s="27">
        <f t="shared" si="1"/>
        <v>427</v>
      </c>
      <c r="O16" s="27">
        <f t="shared" si="1"/>
        <v>1065</v>
      </c>
      <c r="P16" s="27">
        <f t="shared" si="1"/>
        <v>192</v>
      </c>
      <c r="Q16" s="27">
        <f t="shared" si="1"/>
        <v>5386</v>
      </c>
      <c r="R16" s="27">
        <f t="shared" si="1"/>
        <v>2250</v>
      </c>
    </row>
    <row r="17" spans="1:18" ht="15" customHeight="1" x14ac:dyDescent="0.25">
      <c r="A17" s="7" t="s">
        <v>13</v>
      </c>
      <c r="B17" s="27">
        <f>SUM(C17:R17)</f>
        <v>3542</v>
      </c>
      <c r="C17" s="23">
        <v>17</v>
      </c>
      <c r="D17" s="23">
        <v>3</v>
      </c>
      <c r="E17" s="23">
        <v>385</v>
      </c>
      <c r="F17" s="23">
        <v>265</v>
      </c>
      <c r="G17" s="23">
        <v>111</v>
      </c>
      <c r="H17" s="23">
        <v>59</v>
      </c>
      <c r="I17" s="23">
        <v>406</v>
      </c>
      <c r="J17" s="23">
        <v>150</v>
      </c>
      <c r="K17" s="23">
        <v>155</v>
      </c>
      <c r="L17" s="23">
        <v>107</v>
      </c>
      <c r="M17" s="23">
        <v>96</v>
      </c>
      <c r="N17" s="23">
        <v>62</v>
      </c>
      <c r="O17" s="23">
        <v>64</v>
      </c>
      <c r="P17" s="23">
        <v>12</v>
      </c>
      <c r="Q17" s="23">
        <v>1125</v>
      </c>
      <c r="R17" s="23">
        <v>525</v>
      </c>
    </row>
    <row r="18" spans="1:18" ht="15" customHeight="1" x14ac:dyDescent="0.25">
      <c r="A18" s="7" t="s">
        <v>14</v>
      </c>
      <c r="B18" s="27">
        <f t="shared" ref="B18:B20" si="2">SUM(C18:R18)</f>
        <v>7674</v>
      </c>
      <c r="C18" s="23">
        <v>39</v>
      </c>
      <c r="D18" s="23">
        <v>63</v>
      </c>
      <c r="E18" s="23">
        <v>641</v>
      </c>
      <c r="F18" s="23">
        <v>676</v>
      </c>
      <c r="G18" s="23">
        <v>138</v>
      </c>
      <c r="H18" s="23">
        <v>147</v>
      </c>
      <c r="I18" s="23">
        <v>593</v>
      </c>
      <c r="J18" s="23">
        <v>838</v>
      </c>
      <c r="K18" s="23">
        <v>612</v>
      </c>
      <c r="L18" s="23">
        <v>447</v>
      </c>
      <c r="M18" s="23">
        <v>553</v>
      </c>
      <c r="N18" s="23">
        <v>250</v>
      </c>
      <c r="O18" s="23">
        <v>245</v>
      </c>
      <c r="P18" s="23">
        <v>103</v>
      </c>
      <c r="Q18" s="23">
        <v>1250</v>
      </c>
      <c r="R18" s="23">
        <v>1079</v>
      </c>
    </row>
    <row r="19" spans="1:18" ht="15" customHeight="1" x14ac:dyDescent="0.25">
      <c r="A19" s="7" t="s">
        <v>15</v>
      </c>
      <c r="B19" s="27">
        <f t="shared" si="2"/>
        <v>6640</v>
      </c>
      <c r="C19" s="23">
        <v>297</v>
      </c>
      <c r="D19" s="23">
        <v>128</v>
      </c>
      <c r="E19" s="23">
        <v>456</v>
      </c>
      <c r="F19" s="23">
        <v>147</v>
      </c>
      <c r="G19" s="23">
        <v>401</v>
      </c>
      <c r="H19" s="23">
        <v>126</v>
      </c>
      <c r="I19" s="23">
        <v>425</v>
      </c>
      <c r="J19" s="23">
        <v>124</v>
      </c>
      <c r="K19" s="23">
        <v>418</v>
      </c>
      <c r="L19" s="23">
        <v>113</v>
      </c>
      <c r="M19" s="23">
        <v>401</v>
      </c>
      <c r="N19" s="23">
        <v>71</v>
      </c>
      <c r="O19" s="23">
        <v>566</v>
      </c>
      <c r="P19" s="23">
        <v>45</v>
      </c>
      <c r="Q19" s="23">
        <v>2486</v>
      </c>
      <c r="R19" s="23">
        <v>436</v>
      </c>
    </row>
    <row r="20" spans="1:18" ht="15" customHeight="1" x14ac:dyDescent="0.25">
      <c r="A20" s="7" t="s">
        <v>16</v>
      </c>
      <c r="B20" s="27">
        <f t="shared" si="2"/>
        <v>1980</v>
      </c>
      <c r="C20" s="23">
        <v>40</v>
      </c>
      <c r="D20" s="23">
        <v>26</v>
      </c>
      <c r="E20" s="23">
        <v>89</v>
      </c>
      <c r="F20" s="23">
        <v>94</v>
      </c>
      <c r="G20" s="23">
        <v>122</v>
      </c>
      <c r="H20" s="23">
        <v>83</v>
      </c>
      <c r="I20" s="23">
        <v>142</v>
      </c>
      <c r="J20" s="23">
        <v>56</v>
      </c>
      <c r="K20" s="23">
        <v>151</v>
      </c>
      <c r="L20" s="23">
        <v>61</v>
      </c>
      <c r="M20" s="23">
        <v>115</v>
      </c>
      <c r="N20" s="23">
        <v>44</v>
      </c>
      <c r="O20" s="23">
        <v>190</v>
      </c>
      <c r="P20" s="23">
        <v>32</v>
      </c>
      <c r="Q20" s="23">
        <v>525</v>
      </c>
      <c r="R20" s="23">
        <v>210</v>
      </c>
    </row>
    <row r="21" spans="1:18" ht="15" customHeight="1" x14ac:dyDescent="0.25">
      <c r="A21" s="7"/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9"/>
      <c r="P21" s="28"/>
      <c r="Q21" s="29"/>
      <c r="R21" s="28"/>
    </row>
    <row r="22" spans="1:18" s="4" customFormat="1" ht="15" customHeight="1" x14ac:dyDescent="0.25">
      <c r="A22" s="6" t="s">
        <v>17</v>
      </c>
      <c r="B22" s="27">
        <f>SUM(B23:B53)</f>
        <v>233431</v>
      </c>
      <c r="C22" s="27">
        <f t="shared" ref="C22:R22" si="3">SUM(C23:C53)</f>
        <v>6497</v>
      </c>
      <c r="D22" s="27">
        <f t="shared" si="3"/>
        <v>4702</v>
      </c>
      <c r="E22" s="27">
        <f t="shared" si="3"/>
        <v>14880</v>
      </c>
      <c r="F22" s="27">
        <f t="shared" si="3"/>
        <v>13079</v>
      </c>
      <c r="G22" s="27">
        <f t="shared" si="3"/>
        <v>10374</v>
      </c>
      <c r="H22" s="27">
        <f t="shared" si="3"/>
        <v>10565</v>
      </c>
      <c r="I22" s="27">
        <f t="shared" si="3"/>
        <v>12947</v>
      </c>
      <c r="J22" s="27">
        <f t="shared" si="3"/>
        <v>10617</v>
      </c>
      <c r="K22" s="27">
        <f t="shared" si="3"/>
        <v>10115</v>
      </c>
      <c r="L22" s="27">
        <f t="shared" si="3"/>
        <v>6625</v>
      </c>
      <c r="M22" s="27">
        <f t="shared" si="3"/>
        <v>8416</v>
      </c>
      <c r="N22" s="27">
        <f t="shared" si="3"/>
        <v>5325</v>
      </c>
      <c r="O22" s="27">
        <f t="shared" si="3"/>
        <v>15723</v>
      </c>
      <c r="P22" s="27">
        <f t="shared" si="3"/>
        <v>8421</v>
      </c>
      <c r="Q22" s="27">
        <f t="shared" si="3"/>
        <v>50320</v>
      </c>
      <c r="R22" s="27">
        <f t="shared" si="3"/>
        <v>44825</v>
      </c>
    </row>
    <row r="23" spans="1:18" ht="15" customHeight="1" x14ac:dyDescent="0.25">
      <c r="A23" s="7" t="s">
        <v>18</v>
      </c>
      <c r="B23" s="27">
        <f t="shared" ref="B23:B53" si="4">SUM(C23:R23)</f>
        <v>842</v>
      </c>
      <c r="C23" s="23">
        <v>37</v>
      </c>
      <c r="D23" s="23">
        <v>21</v>
      </c>
      <c r="E23" s="23">
        <v>13</v>
      </c>
      <c r="F23" s="23">
        <v>43</v>
      </c>
      <c r="G23" s="23">
        <v>42</v>
      </c>
      <c r="H23" s="23">
        <v>47</v>
      </c>
      <c r="I23" s="23">
        <v>41</v>
      </c>
      <c r="J23" s="23">
        <v>62</v>
      </c>
      <c r="K23" s="23">
        <v>28</v>
      </c>
      <c r="L23" s="23">
        <v>11</v>
      </c>
      <c r="M23" s="23">
        <v>37</v>
      </c>
      <c r="N23" s="23">
        <v>36</v>
      </c>
      <c r="O23" s="23">
        <v>69</v>
      </c>
      <c r="P23" s="23">
        <v>20</v>
      </c>
      <c r="Q23" s="23">
        <v>73</v>
      </c>
      <c r="R23" s="23">
        <v>262</v>
      </c>
    </row>
    <row r="24" spans="1:18" ht="15" customHeight="1" x14ac:dyDescent="0.25">
      <c r="A24" s="7" t="s">
        <v>19</v>
      </c>
      <c r="B24" s="27">
        <f t="shared" si="4"/>
        <v>18836</v>
      </c>
      <c r="C24" s="23">
        <v>5</v>
      </c>
      <c r="D24" s="23">
        <v>10</v>
      </c>
      <c r="E24" s="23">
        <v>349</v>
      </c>
      <c r="F24" s="23">
        <v>2438</v>
      </c>
      <c r="G24" s="23">
        <v>263</v>
      </c>
      <c r="H24" s="23">
        <v>1317</v>
      </c>
      <c r="I24" s="23">
        <v>340</v>
      </c>
      <c r="J24" s="23">
        <v>1149</v>
      </c>
      <c r="K24" s="23">
        <v>390</v>
      </c>
      <c r="L24" s="23">
        <v>1099</v>
      </c>
      <c r="M24" s="23">
        <v>536</v>
      </c>
      <c r="N24" s="23">
        <v>800</v>
      </c>
      <c r="O24" s="23">
        <v>170</v>
      </c>
      <c r="P24" s="23">
        <v>447</v>
      </c>
      <c r="Q24" s="23">
        <v>2228</v>
      </c>
      <c r="R24" s="23">
        <v>7295</v>
      </c>
    </row>
    <row r="25" spans="1:18" ht="15" customHeight="1" x14ac:dyDescent="0.25">
      <c r="A25" s="7" t="s">
        <v>20</v>
      </c>
      <c r="B25" s="27">
        <f t="shared" si="4"/>
        <v>2465</v>
      </c>
      <c r="C25" s="23">
        <v>18</v>
      </c>
      <c r="D25" s="23">
        <v>7</v>
      </c>
      <c r="E25" s="23">
        <v>274</v>
      </c>
      <c r="F25" s="23">
        <v>81</v>
      </c>
      <c r="G25" s="23">
        <v>135</v>
      </c>
      <c r="H25" s="23">
        <v>59</v>
      </c>
      <c r="I25" s="23">
        <v>378</v>
      </c>
      <c r="J25" s="23">
        <v>82</v>
      </c>
      <c r="K25" s="23">
        <v>157</v>
      </c>
      <c r="L25" s="23">
        <v>33</v>
      </c>
      <c r="M25" s="23">
        <v>126</v>
      </c>
      <c r="N25" s="23">
        <v>12</v>
      </c>
      <c r="O25" s="23">
        <v>298</v>
      </c>
      <c r="P25" s="23">
        <v>95</v>
      </c>
      <c r="Q25" s="23">
        <v>560</v>
      </c>
      <c r="R25" s="23">
        <v>150</v>
      </c>
    </row>
    <row r="26" spans="1:18" ht="15" customHeight="1" x14ac:dyDescent="0.25">
      <c r="A26" s="7" t="s">
        <v>21</v>
      </c>
      <c r="B26" s="27">
        <f t="shared" si="4"/>
        <v>4984</v>
      </c>
      <c r="C26" s="23">
        <v>105</v>
      </c>
      <c r="D26" s="23">
        <v>23</v>
      </c>
      <c r="E26" s="23">
        <v>1051</v>
      </c>
      <c r="F26" s="23">
        <v>62</v>
      </c>
      <c r="G26" s="23">
        <v>31</v>
      </c>
      <c r="H26" s="23">
        <v>21</v>
      </c>
      <c r="I26" s="23">
        <v>1009</v>
      </c>
      <c r="J26" s="23">
        <v>19</v>
      </c>
      <c r="K26" s="23">
        <v>184</v>
      </c>
      <c r="L26" s="23">
        <v>218</v>
      </c>
      <c r="M26" s="23">
        <v>187</v>
      </c>
      <c r="N26" s="23">
        <v>11</v>
      </c>
      <c r="O26" s="23">
        <v>1033</v>
      </c>
      <c r="P26" s="23">
        <v>29</v>
      </c>
      <c r="Q26" s="23">
        <v>959</v>
      </c>
      <c r="R26" s="23">
        <v>42</v>
      </c>
    </row>
    <row r="27" spans="1:18" ht="15" customHeight="1" x14ac:dyDescent="0.25">
      <c r="A27" s="7" t="s">
        <v>22</v>
      </c>
      <c r="B27" s="27">
        <f t="shared" si="4"/>
        <v>4144</v>
      </c>
      <c r="C27" s="23">
        <v>161</v>
      </c>
      <c r="D27" s="23">
        <v>123</v>
      </c>
      <c r="E27" s="23">
        <v>300</v>
      </c>
      <c r="F27" s="23">
        <v>229</v>
      </c>
      <c r="G27" s="23">
        <v>211</v>
      </c>
      <c r="H27" s="23">
        <v>178</v>
      </c>
      <c r="I27" s="23">
        <v>213</v>
      </c>
      <c r="J27" s="23">
        <v>157</v>
      </c>
      <c r="K27" s="23">
        <v>182</v>
      </c>
      <c r="L27" s="23">
        <v>82</v>
      </c>
      <c r="M27" s="23">
        <v>140</v>
      </c>
      <c r="N27" s="23">
        <v>65</v>
      </c>
      <c r="O27" s="23">
        <v>198</v>
      </c>
      <c r="P27" s="23">
        <v>126</v>
      </c>
      <c r="Q27" s="23">
        <v>1031</v>
      </c>
      <c r="R27" s="23">
        <v>748</v>
      </c>
    </row>
    <row r="28" spans="1:18" ht="15" customHeight="1" x14ac:dyDescent="0.25">
      <c r="A28" s="7" t="s">
        <v>23</v>
      </c>
      <c r="B28" s="27">
        <f t="shared" si="4"/>
        <v>1934</v>
      </c>
      <c r="C28" s="23">
        <v>56</v>
      </c>
      <c r="D28" s="23">
        <v>42</v>
      </c>
      <c r="E28" s="23">
        <v>177</v>
      </c>
      <c r="F28" s="23">
        <v>123</v>
      </c>
      <c r="G28" s="23">
        <v>117</v>
      </c>
      <c r="H28" s="23">
        <v>97</v>
      </c>
      <c r="I28" s="23">
        <v>162</v>
      </c>
      <c r="J28" s="23">
        <v>142</v>
      </c>
      <c r="K28" s="23">
        <v>46</v>
      </c>
      <c r="L28" s="23">
        <v>12</v>
      </c>
      <c r="M28" s="23">
        <v>76</v>
      </c>
      <c r="N28" s="23">
        <v>58</v>
      </c>
      <c r="O28" s="23">
        <v>16</v>
      </c>
      <c r="P28" s="23">
        <v>11</v>
      </c>
      <c r="Q28" s="23">
        <v>434</v>
      </c>
      <c r="R28" s="23">
        <v>365</v>
      </c>
    </row>
    <row r="29" spans="1:18" ht="15" customHeight="1" x14ac:dyDescent="0.25">
      <c r="A29" s="7" t="s">
        <v>24</v>
      </c>
      <c r="B29" s="27">
        <f t="shared" si="4"/>
        <v>21456</v>
      </c>
      <c r="C29" s="23">
        <v>596</v>
      </c>
      <c r="D29" s="23">
        <v>503</v>
      </c>
      <c r="E29" s="23">
        <v>1048</v>
      </c>
      <c r="F29" s="23">
        <v>1149</v>
      </c>
      <c r="G29" s="23">
        <v>556</v>
      </c>
      <c r="H29" s="23">
        <v>921</v>
      </c>
      <c r="I29" s="23">
        <v>766</v>
      </c>
      <c r="J29" s="23">
        <v>918</v>
      </c>
      <c r="K29" s="23">
        <v>865</v>
      </c>
      <c r="L29" s="23">
        <v>644</v>
      </c>
      <c r="M29" s="23">
        <v>551</v>
      </c>
      <c r="N29" s="23">
        <v>856</v>
      </c>
      <c r="O29" s="23">
        <v>1201</v>
      </c>
      <c r="P29" s="23">
        <v>2057</v>
      </c>
      <c r="Q29" s="23">
        <v>3468</v>
      </c>
      <c r="R29" s="23">
        <v>5357</v>
      </c>
    </row>
    <row r="30" spans="1:18" ht="15" customHeight="1" x14ac:dyDescent="0.25">
      <c r="A30" s="7" t="s">
        <v>25</v>
      </c>
      <c r="B30" s="27">
        <f t="shared" si="4"/>
        <v>5672</v>
      </c>
      <c r="C30" s="23">
        <v>65</v>
      </c>
      <c r="D30" s="23">
        <v>39</v>
      </c>
      <c r="E30" s="23">
        <v>358</v>
      </c>
      <c r="F30" s="23">
        <v>734</v>
      </c>
      <c r="G30" s="23">
        <v>159</v>
      </c>
      <c r="H30" s="23">
        <v>200</v>
      </c>
      <c r="I30" s="23">
        <v>311</v>
      </c>
      <c r="J30" s="23">
        <v>770</v>
      </c>
      <c r="K30" s="23">
        <v>359</v>
      </c>
      <c r="L30" s="23">
        <v>361</v>
      </c>
      <c r="M30" s="23">
        <v>169</v>
      </c>
      <c r="N30" s="23">
        <v>49</v>
      </c>
      <c r="O30" s="23">
        <v>223</v>
      </c>
      <c r="P30" s="23">
        <v>64</v>
      </c>
      <c r="Q30" s="23">
        <v>562</v>
      </c>
      <c r="R30" s="23">
        <v>1249</v>
      </c>
    </row>
    <row r="31" spans="1:18" ht="15" customHeight="1" x14ac:dyDescent="0.25">
      <c r="A31" s="7" t="s">
        <v>26</v>
      </c>
      <c r="B31" s="27">
        <f t="shared" si="4"/>
        <v>3545</v>
      </c>
      <c r="C31" s="23">
        <v>20</v>
      </c>
      <c r="D31" s="23">
        <v>4</v>
      </c>
      <c r="E31" s="23">
        <v>362</v>
      </c>
      <c r="F31" s="23">
        <v>75</v>
      </c>
      <c r="G31" s="23">
        <v>397</v>
      </c>
      <c r="H31" s="23">
        <v>76</v>
      </c>
      <c r="I31" s="23">
        <v>349</v>
      </c>
      <c r="J31" s="23">
        <v>88</v>
      </c>
      <c r="K31" s="23">
        <v>190</v>
      </c>
      <c r="L31" s="23">
        <v>30</v>
      </c>
      <c r="M31" s="23">
        <v>188</v>
      </c>
      <c r="N31" s="23">
        <v>46</v>
      </c>
      <c r="O31" s="23">
        <v>396</v>
      </c>
      <c r="P31" s="23">
        <v>88</v>
      </c>
      <c r="Q31" s="23">
        <v>1030</v>
      </c>
      <c r="R31" s="23">
        <v>206</v>
      </c>
    </row>
    <row r="32" spans="1:18" ht="15" customHeight="1" x14ac:dyDescent="0.25">
      <c r="A32" s="7" t="s">
        <v>27</v>
      </c>
      <c r="B32" s="27">
        <f t="shared" si="4"/>
        <v>10131</v>
      </c>
      <c r="C32" s="23">
        <v>182</v>
      </c>
      <c r="D32" s="23">
        <v>85</v>
      </c>
      <c r="E32" s="23">
        <v>881</v>
      </c>
      <c r="F32" s="23">
        <v>583</v>
      </c>
      <c r="G32" s="23">
        <v>445</v>
      </c>
      <c r="H32" s="23">
        <v>251</v>
      </c>
      <c r="I32" s="23">
        <v>759</v>
      </c>
      <c r="J32" s="23">
        <v>390</v>
      </c>
      <c r="K32" s="23">
        <v>568</v>
      </c>
      <c r="L32" s="23">
        <v>173</v>
      </c>
      <c r="M32" s="23">
        <v>493</v>
      </c>
      <c r="N32" s="23">
        <v>164</v>
      </c>
      <c r="O32" s="23">
        <v>792</v>
      </c>
      <c r="P32" s="23">
        <v>160</v>
      </c>
      <c r="Q32" s="23">
        <v>3028</v>
      </c>
      <c r="R32" s="23">
        <v>1177</v>
      </c>
    </row>
    <row r="33" spans="1:18" ht="15" customHeight="1" x14ac:dyDescent="0.25">
      <c r="A33" s="7" t="s">
        <v>28</v>
      </c>
      <c r="B33" s="27">
        <f t="shared" si="4"/>
        <v>15176</v>
      </c>
      <c r="C33" s="23">
        <v>644</v>
      </c>
      <c r="D33" s="23">
        <v>267</v>
      </c>
      <c r="E33" s="23">
        <v>658</v>
      </c>
      <c r="F33" s="23">
        <v>518</v>
      </c>
      <c r="G33" s="23">
        <v>1397</v>
      </c>
      <c r="H33" s="23">
        <v>922</v>
      </c>
      <c r="I33" s="23">
        <v>771</v>
      </c>
      <c r="J33" s="23">
        <v>312</v>
      </c>
      <c r="K33" s="23">
        <v>441</v>
      </c>
      <c r="L33" s="23">
        <v>187</v>
      </c>
      <c r="M33" s="23">
        <v>635</v>
      </c>
      <c r="N33" s="23">
        <v>319</v>
      </c>
      <c r="O33" s="23">
        <v>1890</v>
      </c>
      <c r="P33" s="23">
        <v>475</v>
      </c>
      <c r="Q33" s="23">
        <v>3372</v>
      </c>
      <c r="R33" s="23">
        <v>2368</v>
      </c>
    </row>
    <row r="34" spans="1:18" ht="15" customHeight="1" x14ac:dyDescent="0.25">
      <c r="A34" s="7" t="s">
        <v>29</v>
      </c>
      <c r="B34" s="27">
        <f t="shared" si="4"/>
        <v>10046</v>
      </c>
      <c r="C34" s="23">
        <v>403</v>
      </c>
      <c r="D34" s="23">
        <v>315</v>
      </c>
      <c r="E34" s="23">
        <v>628</v>
      </c>
      <c r="F34" s="23">
        <v>475</v>
      </c>
      <c r="G34" s="23">
        <v>428</v>
      </c>
      <c r="H34" s="23">
        <v>386</v>
      </c>
      <c r="I34" s="23">
        <v>538</v>
      </c>
      <c r="J34" s="23">
        <v>347</v>
      </c>
      <c r="K34" s="23">
        <v>289</v>
      </c>
      <c r="L34" s="23">
        <v>218</v>
      </c>
      <c r="M34" s="23">
        <v>171</v>
      </c>
      <c r="N34" s="23">
        <v>90</v>
      </c>
      <c r="O34" s="23">
        <v>827</v>
      </c>
      <c r="P34" s="23">
        <v>364</v>
      </c>
      <c r="Q34" s="23">
        <v>2900</v>
      </c>
      <c r="R34" s="23">
        <v>1667</v>
      </c>
    </row>
    <row r="35" spans="1:18" ht="15" customHeight="1" x14ac:dyDescent="0.25">
      <c r="A35" s="7" t="s">
        <v>30</v>
      </c>
      <c r="B35" s="27">
        <f t="shared" si="4"/>
        <v>12952</v>
      </c>
      <c r="C35" s="23">
        <v>101</v>
      </c>
      <c r="D35" s="23">
        <v>507</v>
      </c>
      <c r="E35" s="23">
        <v>344</v>
      </c>
      <c r="F35" s="23">
        <v>585</v>
      </c>
      <c r="G35" s="23">
        <v>322</v>
      </c>
      <c r="H35" s="23">
        <v>764</v>
      </c>
      <c r="I35" s="23">
        <v>516</v>
      </c>
      <c r="J35" s="23">
        <v>1260</v>
      </c>
      <c r="K35" s="23">
        <v>274</v>
      </c>
      <c r="L35" s="23">
        <v>907</v>
      </c>
      <c r="M35" s="23">
        <v>299</v>
      </c>
      <c r="N35" s="23">
        <v>1089</v>
      </c>
      <c r="O35" s="23">
        <v>108</v>
      </c>
      <c r="P35" s="23">
        <v>265</v>
      </c>
      <c r="Q35" s="23">
        <v>1431</v>
      </c>
      <c r="R35" s="23">
        <v>4180</v>
      </c>
    </row>
    <row r="36" spans="1:18" ht="15" customHeight="1" x14ac:dyDescent="0.25">
      <c r="A36" s="7" t="s">
        <v>31</v>
      </c>
      <c r="B36" s="27">
        <f t="shared" si="4"/>
        <v>8608</v>
      </c>
      <c r="C36" s="23">
        <v>228</v>
      </c>
      <c r="D36" s="23">
        <v>279</v>
      </c>
      <c r="E36" s="23">
        <v>489</v>
      </c>
      <c r="F36" s="23">
        <v>591</v>
      </c>
      <c r="G36" s="23">
        <v>290</v>
      </c>
      <c r="H36" s="23">
        <v>278</v>
      </c>
      <c r="I36" s="23">
        <v>348</v>
      </c>
      <c r="J36" s="23">
        <v>374</v>
      </c>
      <c r="K36" s="23">
        <v>349</v>
      </c>
      <c r="L36" s="23">
        <v>115</v>
      </c>
      <c r="M36" s="23">
        <v>487</v>
      </c>
      <c r="N36" s="23">
        <v>187</v>
      </c>
      <c r="O36" s="23">
        <v>580</v>
      </c>
      <c r="P36" s="23">
        <v>342</v>
      </c>
      <c r="Q36" s="23">
        <v>2202</v>
      </c>
      <c r="R36" s="23">
        <v>1469</v>
      </c>
    </row>
    <row r="37" spans="1:18" ht="15" customHeight="1" x14ac:dyDescent="0.25">
      <c r="A37" s="7" t="s">
        <v>32</v>
      </c>
      <c r="B37" s="27">
        <f t="shared" si="4"/>
        <v>11389</v>
      </c>
      <c r="C37" s="23">
        <v>618</v>
      </c>
      <c r="D37" s="23">
        <v>281</v>
      </c>
      <c r="E37" s="23">
        <v>600</v>
      </c>
      <c r="F37" s="23">
        <v>271</v>
      </c>
      <c r="G37" s="23">
        <v>559</v>
      </c>
      <c r="H37" s="23">
        <v>177</v>
      </c>
      <c r="I37" s="23">
        <v>678</v>
      </c>
      <c r="J37" s="23">
        <v>242</v>
      </c>
      <c r="K37" s="23">
        <v>632</v>
      </c>
      <c r="L37" s="23">
        <v>166</v>
      </c>
      <c r="M37" s="23">
        <v>500</v>
      </c>
      <c r="N37" s="23">
        <v>97</v>
      </c>
      <c r="O37" s="23">
        <v>801</v>
      </c>
      <c r="P37" s="23">
        <v>435</v>
      </c>
      <c r="Q37" s="23">
        <v>3956</v>
      </c>
      <c r="R37" s="23">
        <v>1376</v>
      </c>
    </row>
    <row r="38" spans="1:18" ht="15" customHeight="1" x14ac:dyDescent="0.25">
      <c r="A38" s="7" t="s">
        <v>33</v>
      </c>
      <c r="B38" s="27">
        <f t="shared" si="4"/>
        <v>3273</v>
      </c>
      <c r="C38" s="23">
        <v>11</v>
      </c>
      <c r="D38" s="23">
        <v>1</v>
      </c>
      <c r="E38" s="23">
        <v>147</v>
      </c>
      <c r="F38" s="23">
        <v>230</v>
      </c>
      <c r="G38" s="23">
        <v>19</v>
      </c>
      <c r="H38" s="23">
        <v>46</v>
      </c>
      <c r="I38" s="23">
        <v>136</v>
      </c>
      <c r="J38" s="23">
        <v>167</v>
      </c>
      <c r="K38" s="23">
        <v>140</v>
      </c>
      <c r="L38" s="23">
        <v>74</v>
      </c>
      <c r="M38" s="23">
        <v>214</v>
      </c>
      <c r="N38" s="23">
        <v>80</v>
      </c>
      <c r="O38" s="23">
        <v>246</v>
      </c>
      <c r="P38" s="23">
        <v>381</v>
      </c>
      <c r="Q38" s="23">
        <v>748</v>
      </c>
      <c r="R38" s="23">
        <v>633</v>
      </c>
    </row>
    <row r="39" spans="1:18" ht="15" customHeight="1" x14ac:dyDescent="0.25">
      <c r="A39" s="7" t="s">
        <v>34</v>
      </c>
      <c r="B39" s="27">
        <f t="shared" si="4"/>
        <v>4489</v>
      </c>
      <c r="C39" s="23">
        <v>395</v>
      </c>
      <c r="D39" s="23">
        <v>8</v>
      </c>
      <c r="E39" s="23">
        <v>272</v>
      </c>
      <c r="F39" s="23">
        <v>153</v>
      </c>
      <c r="G39" s="23">
        <v>59</v>
      </c>
      <c r="H39" s="23">
        <v>45</v>
      </c>
      <c r="I39" s="23">
        <v>227</v>
      </c>
      <c r="J39" s="23">
        <v>156</v>
      </c>
      <c r="K39" s="23">
        <v>314</v>
      </c>
      <c r="L39" s="23">
        <v>124</v>
      </c>
      <c r="M39" s="23">
        <v>148</v>
      </c>
      <c r="N39" s="23">
        <v>105</v>
      </c>
      <c r="O39" s="23">
        <v>647</v>
      </c>
      <c r="P39" s="23">
        <v>114</v>
      </c>
      <c r="Q39" s="23">
        <v>1159</v>
      </c>
      <c r="R39" s="23">
        <v>563</v>
      </c>
    </row>
    <row r="40" spans="1:18" ht="15" customHeight="1" x14ac:dyDescent="0.25">
      <c r="A40" s="7" t="s">
        <v>35</v>
      </c>
      <c r="B40" s="27">
        <f t="shared" si="4"/>
        <v>13547</v>
      </c>
      <c r="C40" s="23">
        <v>161</v>
      </c>
      <c r="D40" s="23">
        <v>462</v>
      </c>
      <c r="E40" s="23">
        <v>274</v>
      </c>
      <c r="F40" s="23">
        <v>953</v>
      </c>
      <c r="G40" s="23">
        <v>194</v>
      </c>
      <c r="H40" s="23">
        <v>1500</v>
      </c>
      <c r="I40" s="23">
        <v>256</v>
      </c>
      <c r="J40" s="23">
        <v>1261</v>
      </c>
      <c r="K40" s="23">
        <v>496</v>
      </c>
      <c r="L40" s="23">
        <v>704</v>
      </c>
      <c r="M40" s="23">
        <v>334</v>
      </c>
      <c r="N40" s="23">
        <v>129</v>
      </c>
      <c r="O40" s="23">
        <v>282</v>
      </c>
      <c r="P40" s="23">
        <v>169</v>
      </c>
      <c r="Q40" s="23">
        <v>2305</v>
      </c>
      <c r="R40" s="23">
        <v>4067</v>
      </c>
    </row>
    <row r="41" spans="1:18" ht="15" customHeight="1" x14ac:dyDescent="0.25">
      <c r="A41" s="7" t="s">
        <v>36</v>
      </c>
      <c r="B41" s="27">
        <f t="shared" si="4"/>
        <v>7276</v>
      </c>
      <c r="C41" s="23">
        <v>420</v>
      </c>
      <c r="D41" s="23">
        <v>233</v>
      </c>
      <c r="E41" s="23">
        <v>545</v>
      </c>
      <c r="F41" s="23">
        <v>302</v>
      </c>
      <c r="G41" s="23">
        <v>291</v>
      </c>
      <c r="H41" s="23">
        <v>172</v>
      </c>
      <c r="I41" s="23">
        <v>656</v>
      </c>
      <c r="J41" s="23">
        <v>263</v>
      </c>
      <c r="K41" s="23">
        <v>645</v>
      </c>
      <c r="L41" s="23">
        <v>164</v>
      </c>
      <c r="M41" s="23">
        <v>437</v>
      </c>
      <c r="N41" s="23">
        <v>159</v>
      </c>
      <c r="O41" s="23">
        <v>505</v>
      </c>
      <c r="P41" s="23">
        <v>320</v>
      </c>
      <c r="Q41" s="23">
        <v>1350</v>
      </c>
      <c r="R41" s="23">
        <v>814</v>
      </c>
    </row>
    <row r="42" spans="1:18" ht="15" customHeight="1" x14ac:dyDescent="0.25">
      <c r="A42" s="7" t="s">
        <v>37</v>
      </c>
      <c r="B42" s="27">
        <f t="shared" si="4"/>
        <v>9101</v>
      </c>
      <c r="C42" s="23">
        <v>224</v>
      </c>
      <c r="D42" s="23">
        <v>345</v>
      </c>
      <c r="E42" s="23">
        <v>591</v>
      </c>
      <c r="F42" s="23">
        <v>933</v>
      </c>
      <c r="G42" s="23">
        <v>327</v>
      </c>
      <c r="H42" s="23">
        <v>272</v>
      </c>
      <c r="I42" s="23">
        <v>381</v>
      </c>
      <c r="J42" s="23">
        <v>487</v>
      </c>
      <c r="K42" s="23">
        <v>212</v>
      </c>
      <c r="L42" s="23">
        <v>149</v>
      </c>
      <c r="M42" s="23">
        <v>12</v>
      </c>
      <c r="N42" s="23">
        <v>7</v>
      </c>
      <c r="O42" s="23">
        <v>420</v>
      </c>
      <c r="P42" s="23">
        <v>419</v>
      </c>
      <c r="Q42" s="23">
        <v>1870</v>
      </c>
      <c r="R42" s="23">
        <v>2452</v>
      </c>
    </row>
    <row r="43" spans="1:18" ht="15" customHeight="1" x14ac:dyDescent="0.25">
      <c r="A43" s="7" t="s">
        <v>38</v>
      </c>
      <c r="B43" s="27">
        <f t="shared" si="4"/>
        <v>1735</v>
      </c>
      <c r="C43" s="23">
        <v>42</v>
      </c>
      <c r="D43" s="23">
        <v>27</v>
      </c>
      <c r="E43" s="23">
        <v>69</v>
      </c>
      <c r="F43" s="23">
        <v>157</v>
      </c>
      <c r="G43" s="23">
        <v>51</v>
      </c>
      <c r="H43" s="23">
        <v>61</v>
      </c>
      <c r="I43" s="23">
        <v>122</v>
      </c>
      <c r="J43" s="23">
        <v>77</v>
      </c>
      <c r="K43" s="23">
        <v>79</v>
      </c>
      <c r="L43" s="23">
        <v>44</v>
      </c>
      <c r="M43" s="23">
        <v>66</v>
      </c>
      <c r="N43" s="23">
        <v>63</v>
      </c>
      <c r="O43" s="23">
        <v>14</v>
      </c>
      <c r="P43" s="23">
        <v>12</v>
      </c>
      <c r="Q43" s="23">
        <v>360</v>
      </c>
      <c r="R43" s="23">
        <v>491</v>
      </c>
    </row>
    <row r="44" spans="1:18" ht="15" customHeight="1" x14ac:dyDescent="0.25">
      <c r="A44" s="7" t="s">
        <v>39</v>
      </c>
      <c r="B44" s="27">
        <f t="shared" si="4"/>
        <v>13632</v>
      </c>
      <c r="C44" s="23">
        <v>576</v>
      </c>
      <c r="D44" s="23">
        <v>312</v>
      </c>
      <c r="E44" s="23">
        <v>1802</v>
      </c>
      <c r="F44" s="23">
        <v>397</v>
      </c>
      <c r="G44" s="23">
        <v>1386</v>
      </c>
      <c r="H44" s="23">
        <v>374</v>
      </c>
      <c r="I44" s="23">
        <v>822</v>
      </c>
      <c r="J44" s="23">
        <v>308</v>
      </c>
      <c r="K44" s="23">
        <v>487</v>
      </c>
      <c r="L44" s="23">
        <v>230</v>
      </c>
      <c r="M44" s="23">
        <v>369</v>
      </c>
      <c r="N44" s="23">
        <v>182</v>
      </c>
      <c r="O44" s="23">
        <v>714</v>
      </c>
      <c r="P44" s="23">
        <v>200</v>
      </c>
      <c r="Q44" s="23">
        <v>3867</v>
      </c>
      <c r="R44" s="23">
        <v>1606</v>
      </c>
    </row>
    <row r="45" spans="1:18" ht="15" customHeight="1" x14ac:dyDescent="0.25">
      <c r="A45" s="7" t="s">
        <v>40</v>
      </c>
      <c r="B45" s="27">
        <f t="shared" si="4"/>
        <v>5852</v>
      </c>
      <c r="C45" s="23">
        <v>113</v>
      </c>
      <c r="D45" s="23">
        <v>23</v>
      </c>
      <c r="E45" s="23">
        <v>508</v>
      </c>
      <c r="F45" s="23">
        <v>120</v>
      </c>
      <c r="G45" s="23">
        <v>488</v>
      </c>
      <c r="H45" s="23">
        <v>156</v>
      </c>
      <c r="I45" s="23">
        <v>329</v>
      </c>
      <c r="J45" s="23">
        <v>42</v>
      </c>
      <c r="K45" s="23">
        <v>434</v>
      </c>
      <c r="L45" s="23">
        <v>27</v>
      </c>
      <c r="M45" s="23">
        <v>284</v>
      </c>
      <c r="N45" s="23">
        <v>5</v>
      </c>
      <c r="O45" s="23">
        <v>588</v>
      </c>
      <c r="P45" s="23">
        <v>71</v>
      </c>
      <c r="Q45" s="23">
        <v>2302</v>
      </c>
      <c r="R45" s="23">
        <v>362</v>
      </c>
    </row>
    <row r="46" spans="1:18" ht="15" customHeight="1" x14ac:dyDescent="0.25">
      <c r="A46" s="7" t="s">
        <v>41</v>
      </c>
      <c r="B46" s="27">
        <f t="shared" si="4"/>
        <v>3056</v>
      </c>
      <c r="C46" s="23">
        <v>45</v>
      </c>
      <c r="D46" s="23">
        <v>1</v>
      </c>
      <c r="E46" s="23">
        <v>204</v>
      </c>
      <c r="F46" s="23">
        <v>99</v>
      </c>
      <c r="G46" s="23">
        <v>166</v>
      </c>
      <c r="H46" s="23">
        <v>141</v>
      </c>
      <c r="I46" s="23">
        <v>180</v>
      </c>
      <c r="J46" s="23">
        <v>152</v>
      </c>
      <c r="K46" s="23">
        <v>108</v>
      </c>
      <c r="L46" s="23">
        <v>43</v>
      </c>
      <c r="M46" s="23">
        <v>102</v>
      </c>
      <c r="N46" s="23">
        <v>103</v>
      </c>
      <c r="O46" s="23">
        <v>554</v>
      </c>
      <c r="P46" s="23">
        <v>254</v>
      </c>
      <c r="Q46" s="23">
        <v>347</v>
      </c>
      <c r="R46" s="23">
        <v>557</v>
      </c>
    </row>
    <row r="47" spans="1:18" ht="15" customHeight="1" x14ac:dyDescent="0.25">
      <c r="A47" s="7" t="s">
        <v>42</v>
      </c>
      <c r="B47" s="27">
        <f t="shared" si="4"/>
        <v>6628</v>
      </c>
      <c r="C47" s="23">
        <v>123</v>
      </c>
      <c r="D47" s="23">
        <v>95</v>
      </c>
      <c r="E47" s="23">
        <v>410</v>
      </c>
      <c r="F47" s="23">
        <v>385</v>
      </c>
      <c r="G47" s="23">
        <v>271</v>
      </c>
      <c r="H47" s="23">
        <v>276</v>
      </c>
      <c r="I47" s="23">
        <v>383</v>
      </c>
      <c r="J47" s="23">
        <v>275</v>
      </c>
      <c r="K47" s="23">
        <v>257</v>
      </c>
      <c r="L47" s="23">
        <v>128</v>
      </c>
      <c r="M47" s="23">
        <v>228</v>
      </c>
      <c r="N47" s="23">
        <v>108</v>
      </c>
      <c r="O47" s="23">
        <v>363</v>
      </c>
      <c r="P47" s="23">
        <v>570</v>
      </c>
      <c r="Q47" s="23">
        <v>1372</v>
      </c>
      <c r="R47" s="23">
        <v>1384</v>
      </c>
    </row>
    <row r="48" spans="1:18" ht="15" customHeight="1" x14ac:dyDescent="0.25">
      <c r="A48" s="7" t="s">
        <v>43</v>
      </c>
      <c r="B48" s="27">
        <f t="shared" si="4"/>
        <v>4668</v>
      </c>
      <c r="C48" s="23">
        <v>51</v>
      </c>
      <c r="D48" s="23">
        <v>5</v>
      </c>
      <c r="E48" s="23">
        <v>478</v>
      </c>
      <c r="F48" s="23">
        <v>95</v>
      </c>
      <c r="G48" s="23">
        <v>354</v>
      </c>
      <c r="H48" s="23">
        <v>32</v>
      </c>
      <c r="I48" s="23">
        <v>351</v>
      </c>
      <c r="J48" s="23">
        <v>45</v>
      </c>
      <c r="K48" s="23">
        <v>433</v>
      </c>
      <c r="L48" s="23">
        <v>27</v>
      </c>
      <c r="M48" s="23">
        <v>554</v>
      </c>
      <c r="N48" s="23">
        <v>28</v>
      </c>
      <c r="O48" s="23">
        <v>387</v>
      </c>
      <c r="P48" s="23">
        <v>18</v>
      </c>
      <c r="Q48" s="23">
        <v>1684</v>
      </c>
      <c r="R48" s="23">
        <v>126</v>
      </c>
    </row>
    <row r="49" spans="1:18" ht="15" customHeight="1" x14ac:dyDescent="0.25">
      <c r="A49" s="7" t="s">
        <v>44</v>
      </c>
      <c r="B49" s="27">
        <f t="shared" si="4"/>
        <v>6123</v>
      </c>
      <c r="C49" s="23">
        <v>427</v>
      </c>
      <c r="D49" s="23">
        <v>275</v>
      </c>
      <c r="E49" s="23">
        <v>353</v>
      </c>
      <c r="F49" s="23">
        <v>117</v>
      </c>
      <c r="G49" s="23">
        <v>283</v>
      </c>
      <c r="H49" s="23">
        <v>155</v>
      </c>
      <c r="I49" s="23">
        <v>331</v>
      </c>
      <c r="J49" s="23">
        <v>90</v>
      </c>
      <c r="K49" s="23">
        <v>184</v>
      </c>
      <c r="L49" s="23">
        <v>36</v>
      </c>
      <c r="M49" s="23">
        <v>194</v>
      </c>
      <c r="N49" s="23">
        <v>26</v>
      </c>
      <c r="O49" s="23">
        <v>969</v>
      </c>
      <c r="P49" s="23">
        <v>265</v>
      </c>
      <c r="Q49" s="23">
        <v>1857</v>
      </c>
      <c r="R49" s="23">
        <v>561</v>
      </c>
    </row>
    <row r="50" spans="1:18" ht="15" customHeight="1" x14ac:dyDescent="0.25">
      <c r="A50" s="7" t="s">
        <v>45</v>
      </c>
      <c r="B50" s="27">
        <f t="shared" si="4"/>
        <v>5004</v>
      </c>
      <c r="C50" s="23">
        <v>88</v>
      </c>
      <c r="D50" s="23">
        <v>10</v>
      </c>
      <c r="E50" s="23">
        <v>470</v>
      </c>
      <c r="F50" s="23">
        <v>100</v>
      </c>
      <c r="G50" s="23">
        <v>287</v>
      </c>
      <c r="H50" s="23">
        <v>571</v>
      </c>
      <c r="I50" s="23">
        <v>358</v>
      </c>
      <c r="J50" s="23">
        <v>97</v>
      </c>
      <c r="K50" s="23">
        <v>444</v>
      </c>
      <c r="L50" s="23">
        <v>74</v>
      </c>
      <c r="M50" s="23">
        <v>161</v>
      </c>
      <c r="N50" s="23">
        <v>82</v>
      </c>
      <c r="O50" s="23">
        <v>277</v>
      </c>
      <c r="P50" s="23">
        <v>36</v>
      </c>
      <c r="Q50" s="23">
        <v>1031</v>
      </c>
      <c r="R50" s="23">
        <v>918</v>
      </c>
    </row>
    <row r="51" spans="1:18" ht="15" customHeight="1" x14ac:dyDescent="0.25">
      <c r="A51" s="7" t="s">
        <v>46</v>
      </c>
      <c r="B51" s="27">
        <f t="shared" si="4"/>
        <v>9182</v>
      </c>
      <c r="C51" s="23">
        <v>427</v>
      </c>
      <c r="D51" s="23">
        <v>277</v>
      </c>
      <c r="E51" s="23">
        <v>408</v>
      </c>
      <c r="F51" s="23">
        <v>342</v>
      </c>
      <c r="G51" s="23">
        <v>469</v>
      </c>
      <c r="H51" s="23">
        <v>359</v>
      </c>
      <c r="I51" s="23">
        <v>565</v>
      </c>
      <c r="J51" s="23">
        <v>429</v>
      </c>
      <c r="K51" s="23">
        <v>423</v>
      </c>
      <c r="L51" s="23">
        <v>306</v>
      </c>
      <c r="M51" s="23">
        <v>124</v>
      </c>
      <c r="N51" s="23">
        <v>171</v>
      </c>
      <c r="O51" s="23">
        <v>811</v>
      </c>
      <c r="P51" s="23">
        <v>393</v>
      </c>
      <c r="Q51" s="23">
        <v>2065</v>
      </c>
      <c r="R51" s="23">
        <v>1613</v>
      </c>
    </row>
    <row r="52" spans="1:18" ht="15" customHeight="1" x14ac:dyDescent="0.25">
      <c r="A52" s="7" t="s">
        <v>47</v>
      </c>
      <c r="B52" s="27">
        <f t="shared" si="4"/>
        <v>4034</v>
      </c>
      <c r="C52" s="23">
        <v>95</v>
      </c>
      <c r="D52" s="23">
        <v>54</v>
      </c>
      <c r="E52" s="23">
        <v>572</v>
      </c>
      <c r="F52" s="23">
        <v>341</v>
      </c>
      <c r="G52" s="23">
        <v>130</v>
      </c>
      <c r="H52" s="23">
        <v>177</v>
      </c>
      <c r="I52" s="23">
        <v>490</v>
      </c>
      <c r="J52" s="23">
        <v>273</v>
      </c>
      <c r="K52" s="23">
        <v>439</v>
      </c>
      <c r="L52" s="23">
        <v>172</v>
      </c>
      <c r="M52" s="23">
        <v>494</v>
      </c>
      <c r="N52" s="23">
        <v>127</v>
      </c>
      <c r="O52" s="23">
        <v>187</v>
      </c>
      <c r="P52" s="23">
        <v>80</v>
      </c>
      <c r="Q52" s="23">
        <v>254</v>
      </c>
      <c r="R52" s="23">
        <v>149</v>
      </c>
    </row>
    <row r="53" spans="1:18" ht="15" customHeight="1" x14ac:dyDescent="0.25">
      <c r="A53" s="7" t="s">
        <v>48</v>
      </c>
      <c r="B53" s="27">
        <f t="shared" si="4"/>
        <v>3651</v>
      </c>
      <c r="C53" s="23">
        <v>60</v>
      </c>
      <c r="D53" s="23">
        <v>68</v>
      </c>
      <c r="E53" s="23">
        <v>245</v>
      </c>
      <c r="F53" s="23">
        <v>398</v>
      </c>
      <c r="G53" s="23">
        <v>247</v>
      </c>
      <c r="H53" s="23">
        <v>534</v>
      </c>
      <c r="I53" s="23">
        <v>181</v>
      </c>
      <c r="J53" s="23">
        <v>183</v>
      </c>
      <c r="K53" s="23">
        <v>66</v>
      </c>
      <c r="L53" s="23">
        <v>67</v>
      </c>
      <c r="M53" s="23">
        <v>100</v>
      </c>
      <c r="N53" s="23">
        <v>71</v>
      </c>
      <c r="O53" s="23">
        <v>157</v>
      </c>
      <c r="P53" s="23">
        <v>141</v>
      </c>
      <c r="Q53" s="23">
        <v>515</v>
      </c>
      <c r="R53" s="23">
        <v>618</v>
      </c>
    </row>
    <row r="54" spans="1:18" ht="15" customHeight="1" x14ac:dyDescent="0.25">
      <c r="A54" s="7"/>
      <c r="B54" s="27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</row>
    <row r="55" spans="1:18" ht="15" customHeight="1" x14ac:dyDescent="0.25">
      <c r="A55" s="6" t="s">
        <v>49</v>
      </c>
      <c r="B55" s="27">
        <f>SUM(B56:B70)</f>
        <v>3625</v>
      </c>
      <c r="C55" s="27">
        <f t="shared" ref="C55:R55" si="5">SUM(C56:C70)</f>
        <v>145</v>
      </c>
      <c r="D55" s="27">
        <f t="shared" si="5"/>
        <v>10</v>
      </c>
      <c r="E55" s="27">
        <f t="shared" si="5"/>
        <v>477</v>
      </c>
      <c r="F55" s="27">
        <f t="shared" si="5"/>
        <v>154</v>
      </c>
      <c r="G55" s="27">
        <f t="shared" si="5"/>
        <v>112</v>
      </c>
      <c r="H55" s="27">
        <f t="shared" si="5"/>
        <v>42</v>
      </c>
      <c r="I55" s="27">
        <f t="shared" si="5"/>
        <v>340</v>
      </c>
      <c r="J55" s="27">
        <f t="shared" si="5"/>
        <v>91</v>
      </c>
      <c r="K55" s="27">
        <f t="shared" si="5"/>
        <v>328</v>
      </c>
      <c r="L55" s="27">
        <f t="shared" si="5"/>
        <v>72</v>
      </c>
      <c r="M55" s="27">
        <f t="shared" si="5"/>
        <v>303</v>
      </c>
      <c r="N55" s="27">
        <f t="shared" si="5"/>
        <v>64</v>
      </c>
      <c r="O55" s="27">
        <f t="shared" si="5"/>
        <v>256</v>
      </c>
      <c r="P55" s="27">
        <f t="shared" si="5"/>
        <v>5</v>
      </c>
      <c r="Q55" s="27">
        <f t="shared" si="5"/>
        <v>1009</v>
      </c>
      <c r="R55" s="27">
        <f t="shared" si="5"/>
        <v>217</v>
      </c>
    </row>
    <row r="56" spans="1:18" ht="15" customHeight="1" x14ac:dyDescent="0.25">
      <c r="A56" s="7" t="s">
        <v>50</v>
      </c>
      <c r="B56" s="27">
        <f t="shared" ref="B56:B70" si="6">SUM(C56:R56)</f>
        <v>105</v>
      </c>
      <c r="C56" s="23">
        <v>1</v>
      </c>
      <c r="D56" s="23">
        <v>0</v>
      </c>
      <c r="E56" s="23">
        <v>36</v>
      </c>
      <c r="F56" s="23">
        <v>20</v>
      </c>
      <c r="G56" s="23">
        <v>1</v>
      </c>
      <c r="H56" s="23">
        <v>0</v>
      </c>
      <c r="I56" s="23">
        <v>16</v>
      </c>
      <c r="J56" s="23">
        <v>2</v>
      </c>
      <c r="K56" s="23">
        <v>13</v>
      </c>
      <c r="L56" s="23">
        <v>4</v>
      </c>
      <c r="M56" s="23">
        <v>11</v>
      </c>
      <c r="N56" s="23">
        <v>1</v>
      </c>
      <c r="O56" s="23">
        <v>0</v>
      </c>
      <c r="P56" s="23">
        <v>0</v>
      </c>
      <c r="Q56" s="23">
        <v>0</v>
      </c>
      <c r="R56" s="23">
        <v>0</v>
      </c>
    </row>
    <row r="57" spans="1:18" ht="15" customHeight="1" x14ac:dyDescent="0.25">
      <c r="A57" s="7" t="s">
        <v>51</v>
      </c>
      <c r="B57" s="27">
        <f t="shared" si="6"/>
        <v>281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28</v>
      </c>
      <c r="P57" s="23">
        <v>0</v>
      </c>
      <c r="Q57" s="23">
        <v>237</v>
      </c>
      <c r="R57" s="23">
        <v>16</v>
      </c>
    </row>
    <row r="58" spans="1:18" ht="15" customHeight="1" x14ac:dyDescent="0.25">
      <c r="A58" s="7" t="s">
        <v>52</v>
      </c>
      <c r="B58" s="27">
        <f t="shared" si="6"/>
        <v>85</v>
      </c>
      <c r="C58" s="23">
        <v>1</v>
      </c>
      <c r="D58" s="23">
        <v>0</v>
      </c>
      <c r="E58" s="23">
        <v>5</v>
      </c>
      <c r="F58" s="23">
        <v>25</v>
      </c>
      <c r="G58" s="23">
        <v>0</v>
      </c>
      <c r="H58" s="23">
        <v>15</v>
      </c>
      <c r="I58" s="23">
        <v>6</v>
      </c>
      <c r="J58" s="23">
        <v>3</v>
      </c>
      <c r="K58" s="23">
        <v>6</v>
      </c>
      <c r="L58" s="23">
        <v>0</v>
      </c>
      <c r="M58" s="23">
        <v>3</v>
      </c>
      <c r="N58" s="23">
        <v>5</v>
      </c>
      <c r="O58" s="23">
        <v>4</v>
      </c>
      <c r="P58" s="23">
        <v>1</v>
      </c>
      <c r="Q58" s="23">
        <v>4</v>
      </c>
      <c r="R58" s="23">
        <v>7</v>
      </c>
    </row>
    <row r="59" spans="1:18" ht="15" customHeight="1" x14ac:dyDescent="0.25">
      <c r="A59" s="7" t="s">
        <v>53</v>
      </c>
      <c r="B59" s="27">
        <f t="shared" si="6"/>
        <v>561</v>
      </c>
      <c r="C59" s="23">
        <v>30</v>
      </c>
      <c r="D59" s="23">
        <v>9</v>
      </c>
      <c r="E59" s="23">
        <v>55</v>
      </c>
      <c r="F59" s="23">
        <v>26</v>
      </c>
      <c r="G59" s="23">
        <v>12</v>
      </c>
      <c r="H59" s="23">
        <v>10</v>
      </c>
      <c r="I59" s="23">
        <v>18</v>
      </c>
      <c r="J59" s="23">
        <v>34</v>
      </c>
      <c r="K59" s="23">
        <v>38</v>
      </c>
      <c r="L59" s="23">
        <v>12</v>
      </c>
      <c r="M59" s="23">
        <v>34</v>
      </c>
      <c r="N59" s="23">
        <v>9</v>
      </c>
      <c r="O59" s="23">
        <v>3</v>
      </c>
      <c r="P59" s="23">
        <v>1</v>
      </c>
      <c r="Q59" s="23">
        <v>158</v>
      </c>
      <c r="R59" s="23">
        <v>112</v>
      </c>
    </row>
    <row r="60" spans="1:18" ht="15" customHeight="1" x14ac:dyDescent="0.25">
      <c r="A60" s="7" t="s">
        <v>54</v>
      </c>
      <c r="B60" s="27">
        <f t="shared" si="6"/>
        <v>324</v>
      </c>
      <c r="C60" s="23">
        <v>26</v>
      </c>
      <c r="D60" s="23">
        <v>0</v>
      </c>
      <c r="E60" s="23">
        <v>56</v>
      </c>
      <c r="F60" s="23">
        <v>1</v>
      </c>
      <c r="G60" s="23">
        <v>27</v>
      </c>
      <c r="H60" s="23">
        <v>0</v>
      </c>
      <c r="I60" s="23">
        <v>71</v>
      </c>
      <c r="J60" s="23">
        <v>0</v>
      </c>
      <c r="K60" s="23">
        <v>29</v>
      </c>
      <c r="L60" s="23">
        <v>0</v>
      </c>
      <c r="M60" s="23">
        <v>22</v>
      </c>
      <c r="N60" s="23">
        <v>0</v>
      </c>
      <c r="O60" s="23">
        <v>92</v>
      </c>
      <c r="P60" s="23">
        <v>0</v>
      </c>
      <c r="Q60" s="23">
        <v>0</v>
      </c>
      <c r="R60" s="23">
        <v>0</v>
      </c>
    </row>
    <row r="61" spans="1:18" ht="15" customHeight="1" x14ac:dyDescent="0.25">
      <c r="A61" s="7" t="s">
        <v>55</v>
      </c>
      <c r="B61" s="27">
        <f t="shared" si="6"/>
        <v>0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</row>
    <row r="62" spans="1:18" ht="15" customHeight="1" x14ac:dyDescent="0.25">
      <c r="A62" s="7" t="s">
        <v>56</v>
      </c>
      <c r="B62" s="27">
        <f t="shared" si="6"/>
        <v>140</v>
      </c>
      <c r="C62" s="23">
        <v>3</v>
      </c>
      <c r="D62" s="23">
        <v>0</v>
      </c>
      <c r="E62" s="23">
        <v>29</v>
      </c>
      <c r="F62" s="23">
        <v>0</v>
      </c>
      <c r="G62" s="23">
        <v>3</v>
      </c>
      <c r="H62" s="23">
        <v>0</v>
      </c>
      <c r="I62" s="23">
        <v>10</v>
      </c>
      <c r="J62" s="23">
        <v>0</v>
      </c>
      <c r="K62" s="23">
        <v>8</v>
      </c>
      <c r="L62" s="23">
        <v>0</v>
      </c>
      <c r="M62" s="23">
        <v>14</v>
      </c>
      <c r="N62" s="23">
        <v>0</v>
      </c>
      <c r="O62" s="23">
        <v>15</v>
      </c>
      <c r="P62" s="23">
        <v>0</v>
      </c>
      <c r="Q62" s="23">
        <v>57</v>
      </c>
      <c r="R62" s="23">
        <v>1</v>
      </c>
    </row>
    <row r="63" spans="1:18" ht="15" customHeight="1" x14ac:dyDescent="0.25">
      <c r="A63" s="7" t="s">
        <v>57</v>
      </c>
      <c r="B63" s="27">
        <f t="shared" si="6"/>
        <v>17</v>
      </c>
      <c r="C63" s="23">
        <v>0</v>
      </c>
      <c r="D63" s="23">
        <v>0</v>
      </c>
      <c r="E63" s="23">
        <v>2</v>
      </c>
      <c r="F63" s="23">
        <v>2</v>
      </c>
      <c r="G63" s="23">
        <v>3</v>
      </c>
      <c r="H63" s="23">
        <v>2</v>
      </c>
      <c r="I63" s="23">
        <v>2</v>
      </c>
      <c r="J63" s="23">
        <v>0</v>
      </c>
      <c r="K63" s="23">
        <v>5</v>
      </c>
      <c r="L63" s="23">
        <v>1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</row>
    <row r="64" spans="1:18" ht="15" customHeight="1" x14ac:dyDescent="0.25">
      <c r="A64" s="7" t="s">
        <v>58</v>
      </c>
      <c r="B64" s="27">
        <f t="shared" si="6"/>
        <v>157</v>
      </c>
      <c r="C64" s="23">
        <v>8</v>
      </c>
      <c r="D64" s="23">
        <v>1</v>
      </c>
      <c r="E64" s="23">
        <v>16</v>
      </c>
      <c r="F64" s="23">
        <v>7</v>
      </c>
      <c r="G64" s="23">
        <v>0</v>
      </c>
      <c r="H64" s="23">
        <v>0</v>
      </c>
      <c r="I64" s="23">
        <v>7</v>
      </c>
      <c r="J64" s="23">
        <v>0</v>
      </c>
      <c r="K64" s="23">
        <v>7</v>
      </c>
      <c r="L64" s="23">
        <v>4</v>
      </c>
      <c r="M64" s="23">
        <v>7</v>
      </c>
      <c r="N64" s="23">
        <v>4</v>
      </c>
      <c r="O64" s="23">
        <v>18</v>
      </c>
      <c r="P64" s="23">
        <v>1</v>
      </c>
      <c r="Q64" s="23">
        <v>53</v>
      </c>
      <c r="R64" s="23">
        <v>24</v>
      </c>
    </row>
    <row r="65" spans="1:18" ht="15" customHeight="1" x14ac:dyDescent="0.25">
      <c r="A65" s="7" t="s">
        <v>59</v>
      </c>
      <c r="B65" s="27">
        <f t="shared" si="6"/>
        <v>147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46</v>
      </c>
      <c r="J65" s="23">
        <v>0</v>
      </c>
      <c r="K65" s="23">
        <v>42</v>
      </c>
      <c r="L65" s="23">
        <v>1</v>
      </c>
      <c r="M65" s="23">
        <v>23</v>
      </c>
      <c r="N65" s="23">
        <v>0</v>
      </c>
      <c r="O65" s="23">
        <v>31</v>
      </c>
      <c r="P65" s="23">
        <v>1</v>
      </c>
      <c r="Q65" s="23">
        <v>3</v>
      </c>
      <c r="R65" s="23">
        <v>0</v>
      </c>
    </row>
    <row r="66" spans="1:18" ht="15" customHeight="1" x14ac:dyDescent="0.25">
      <c r="A66" s="15" t="s">
        <v>60</v>
      </c>
      <c r="B66" s="27">
        <f t="shared" si="6"/>
        <v>675</v>
      </c>
      <c r="C66" s="23">
        <v>47</v>
      </c>
      <c r="D66" s="23">
        <v>0</v>
      </c>
      <c r="E66" s="23">
        <v>119</v>
      </c>
      <c r="F66" s="23">
        <v>9</v>
      </c>
      <c r="G66" s="23">
        <v>16</v>
      </c>
      <c r="H66" s="23">
        <v>3</v>
      </c>
      <c r="I66" s="23">
        <v>56</v>
      </c>
      <c r="J66" s="23">
        <v>28</v>
      </c>
      <c r="K66" s="23">
        <v>63</v>
      </c>
      <c r="L66" s="23">
        <v>33</v>
      </c>
      <c r="M66" s="23">
        <v>89</v>
      </c>
      <c r="N66" s="23">
        <v>23</v>
      </c>
      <c r="O66" s="23">
        <v>26</v>
      </c>
      <c r="P66" s="23">
        <v>0</v>
      </c>
      <c r="Q66" s="23">
        <v>119</v>
      </c>
      <c r="R66" s="23">
        <v>44</v>
      </c>
    </row>
    <row r="67" spans="1:18" ht="15" customHeight="1" x14ac:dyDescent="0.25">
      <c r="A67" s="15" t="s">
        <v>61</v>
      </c>
      <c r="B67" s="27">
        <f t="shared" si="6"/>
        <v>257</v>
      </c>
      <c r="C67" s="23">
        <v>0</v>
      </c>
      <c r="D67" s="23">
        <v>0</v>
      </c>
      <c r="E67" s="23">
        <v>52</v>
      </c>
      <c r="F67" s="23">
        <v>62</v>
      </c>
      <c r="G67" s="23">
        <v>1</v>
      </c>
      <c r="H67" s="23">
        <v>6</v>
      </c>
      <c r="I67" s="23">
        <v>20</v>
      </c>
      <c r="J67" s="23">
        <v>18</v>
      </c>
      <c r="K67" s="23">
        <v>32</v>
      </c>
      <c r="L67" s="23">
        <v>14</v>
      </c>
      <c r="M67" s="23">
        <v>30</v>
      </c>
      <c r="N67" s="23">
        <v>21</v>
      </c>
      <c r="O67" s="23">
        <v>0</v>
      </c>
      <c r="P67" s="23">
        <v>0</v>
      </c>
      <c r="Q67" s="23">
        <v>0</v>
      </c>
      <c r="R67" s="23">
        <v>1</v>
      </c>
    </row>
    <row r="68" spans="1:18" ht="15" customHeight="1" x14ac:dyDescent="0.25">
      <c r="A68" s="8" t="s">
        <v>62</v>
      </c>
      <c r="B68" s="27">
        <f t="shared" si="6"/>
        <v>177</v>
      </c>
      <c r="C68" s="23">
        <v>2</v>
      </c>
      <c r="D68" s="23">
        <v>0</v>
      </c>
      <c r="E68" s="23">
        <v>24</v>
      </c>
      <c r="F68" s="23">
        <v>2</v>
      </c>
      <c r="G68" s="23">
        <v>0</v>
      </c>
      <c r="H68" s="23">
        <v>0</v>
      </c>
      <c r="I68" s="23">
        <v>7</v>
      </c>
      <c r="J68" s="23">
        <v>3</v>
      </c>
      <c r="K68" s="23">
        <v>11</v>
      </c>
      <c r="L68" s="23">
        <v>2</v>
      </c>
      <c r="M68" s="23">
        <v>9</v>
      </c>
      <c r="N68" s="23">
        <v>1</v>
      </c>
      <c r="O68" s="23">
        <v>22</v>
      </c>
      <c r="P68" s="23">
        <v>0</v>
      </c>
      <c r="Q68" s="23">
        <v>83</v>
      </c>
      <c r="R68" s="23">
        <v>11</v>
      </c>
    </row>
    <row r="69" spans="1:18" ht="15" customHeight="1" x14ac:dyDescent="0.25">
      <c r="A69" s="8" t="s">
        <v>63</v>
      </c>
      <c r="B69" s="27">
        <f t="shared" si="6"/>
        <v>70</v>
      </c>
      <c r="C69" s="23">
        <v>0</v>
      </c>
      <c r="D69" s="23">
        <v>0</v>
      </c>
      <c r="E69" s="23">
        <v>6</v>
      </c>
      <c r="F69" s="23">
        <v>0</v>
      </c>
      <c r="G69" s="23">
        <v>18</v>
      </c>
      <c r="H69" s="23">
        <v>6</v>
      </c>
      <c r="I69" s="23">
        <v>5</v>
      </c>
      <c r="J69" s="23">
        <v>3</v>
      </c>
      <c r="K69" s="23">
        <v>5</v>
      </c>
      <c r="L69" s="23">
        <v>1</v>
      </c>
      <c r="M69" s="23">
        <v>2</v>
      </c>
      <c r="N69" s="23">
        <v>0</v>
      </c>
      <c r="O69" s="23">
        <v>5</v>
      </c>
      <c r="P69" s="23">
        <v>1</v>
      </c>
      <c r="Q69" s="23">
        <v>17</v>
      </c>
      <c r="R69" s="23">
        <v>1</v>
      </c>
    </row>
    <row r="70" spans="1:18" ht="15" customHeight="1" x14ac:dyDescent="0.25">
      <c r="A70" s="9" t="s">
        <v>64</v>
      </c>
      <c r="B70" s="30">
        <f t="shared" si="6"/>
        <v>629</v>
      </c>
      <c r="C70" s="31">
        <v>27</v>
      </c>
      <c r="D70" s="31">
        <v>0</v>
      </c>
      <c r="E70" s="31">
        <v>77</v>
      </c>
      <c r="F70" s="31">
        <v>0</v>
      </c>
      <c r="G70" s="31">
        <v>31</v>
      </c>
      <c r="H70" s="31">
        <v>0</v>
      </c>
      <c r="I70" s="31">
        <v>76</v>
      </c>
      <c r="J70" s="31">
        <v>0</v>
      </c>
      <c r="K70" s="31">
        <v>69</v>
      </c>
      <c r="L70" s="31">
        <v>0</v>
      </c>
      <c r="M70" s="31">
        <v>59</v>
      </c>
      <c r="N70" s="31">
        <v>0</v>
      </c>
      <c r="O70" s="31">
        <v>12</v>
      </c>
      <c r="P70" s="31">
        <v>0</v>
      </c>
      <c r="Q70" s="31">
        <v>278</v>
      </c>
      <c r="R70" s="31">
        <v>0</v>
      </c>
    </row>
    <row r="71" spans="1:18" s="39" customFormat="1" ht="14.25" customHeight="1" x14ac:dyDescent="0.2">
      <c r="A71" s="10" t="s">
        <v>65</v>
      </c>
      <c r="B71" s="11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11"/>
    </row>
    <row r="72" spans="1:18" s="39" customFormat="1" ht="14.25" customHeight="1" x14ac:dyDescent="0.2">
      <c r="A72" s="12" t="s">
        <v>66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</row>
    <row r="73" spans="1:18" s="39" customFormat="1" ht="14.25" customHeight="1" x14ac:dyDescent="0.2">
      <c r="A73" s="12" t="s">
        <v>67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</row>
    <row r="74" spans="1:18" ht="15" customHeight="1" x14ac:dyDescent="0.25">
      <c r="A74" s="13"/>
      <c r="B74" s="14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</row>
  </sheetData>
  <mergeCells count="9">
    <mergeCell ref="A6:R6"/>
    <mergeCell ref="A8:R8"/>
    <mergeCell ref="A10:A12"/>
    <mergeCell ref="B10:B12"/>
    <mergeCell ref="C10:N10"/>
    <mergeCell ref="O10:R10"/>
    <mergeCell ref="C11:D11"/>
    <mergeCell ref="E11:F11"/>
    <mergeCell ref="G11:H11"/>
  </mergeCells>
  <phoneticPr fontId="0" type="noConversion"/>
  <printOptions horizontalCentered="1" verticalCentered="1"/>
  <pageMargins left="0.98425196850393704" right="0" top="0" bottom="0.59055118110236227" header="0" footer="0"/>
  <pageSetup scale="45" firstPageNumber="844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19.18_2017</vt:lpstr>
      <vt:lpstr>'19.18_2017'!A_IMPRESIÓN_IM</vt:lpstr>
      <vt:lpstr>'19.18_2017'!Área_de_impresión</vt:lpstr>
      <vt:lpstr>'19.18_2017'!Imprimir_área_IM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Adriana del Pilar Lopez Monroy</cp:lastModifiedBy>
  <cp:lastPrinted>2015-03-17T22:44:30Z</cp:lastPrinted>
  <dcterms:created xsi:type="dcterms:W3CDTF">2004-02-02T22:40:44Z</dcterms:created>
  <dcterms:modified xsi:type="dcterms:W3CDTF">2018-02-19T19:40:42Z</dcterms:modified>
</cp:coreProperties>
</file>